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Š Ivana Mažuranića\Desktop\izvršenje 12-23\"/>
    </mc:Choice>
  </mc:AlternateContent>
  <bookViews>
    <workbookView xWindow="0" yWindow="0" windowWidth="28770" windowHeight="116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H26" i="1"/>
  <c r="G16" i="1" l="1"/>
  <c r="H10" i="1"/>
  <c r="H13" i="1"/>
  <c r="I34" i="1" l="1"/>
  <c r="I16" i="1"/>
  <c r="I37" i="1" s="1"/>
  <c r="H16" i="1"/>
</calcChain>
</file>

<file path=xl/sharedStrings.xml><?xml version="1.0" encoding="utf-8"?>
<sst xmlns="http://schemas.openxmlformats.org/spreadsheetml/2006/main" count="37" uniqueCount="32">
  <si>
    <t>OPĆI DIO</t>
  </si>
  <si>
    <t>PRIHODI UKUPNO</t>
  </si>
  <si>
    <t>RASHODI UKUPNO</t>
  </si>
  <si>
    <t>RAZLIKA - VIŠAK / MANJAK PRIHODA UKUPNO</t>
  </si>
  <si>
    <t>VIŠAK/MANJAK IZ PRETHODNE(IH) GODINE KOJI ĆE SE POKRITI/RASPOREDITI</t>
  </si>
  <si>
    <t>PRIMICI OD FINANCIJSKE IMOVINE I ZADUŽIVANJA</t>
  </si>
  <si>
    <t>NETO FINANCIRANJE</t>
  </si>
  <si>
    <t>VIŠAK / MANJAK + NETO FINANCIRANJE</t>
  </si>
  <si>
    <t xml:space="preserve">Naziv </t>
  </si>
  <si>
    <t>6    PRIHODI POSLOVANJA</t>
  </si>
  <si>
    <t xml:space="preserve"> 3   RASHODI  POSLOVANJA</t>
  </si>
  <si>
    <t>4  RASHODI ZA NABAVU NEFINANCIJSKE IMOVINE</t>
  </si>
  <si>
    <t>RAČUN FINANCIRANJA</t>
  </si>
  <si>
    <t>IZDACI ZA FINANC.IMOVINU I OTPLATE ZAJMOVA</t>
  </si>
  <si>
    <t>VIŠAK /MANJAK+ NETO FINANCIRANJE</t>
  </si>
  <si>
    <t>REZULTAT NA 922</t>
  </si>
  <si>
    <t>UKUPAN DONOS VIŠKA IZ PRETHODNIH GODINA</t>
  </si>
  <si>
    <t xml:space="preserve">VIŠAK IZ PRETHODNIH GODINA KOJI SE POTROŠIO </t>
  </si>
  <si>
    <t>NAZIV</t>
  </si>
  <si>
    <t>OŠ IVANA MAŽURANIĆA</t>
  </si>
  <si>
    <t>JAVORINSKA BR.5, ZAGREB</t>
  </si>
  <si>
    <t>Ravnatelj škole.</t>
  </si>
  <si>
    <t>Nikola Šandrk, prof.</t>
  </si>
  <si>
    <t>Zagreb,15.03.2023.</t>
  </si>
  <si>
    <t>6712., 6632  PRIHODI OD PRODAJE NEFINANCIJSKE IMOVINE</t>
  </si>
  <si>
    <t>Izvršenje 2022</t>
  </si>
  <si>
    <t>SAŽETAK IZVRŠENJA PO RAČUNU PRIHODA I RASHODA I RAČUNU FINANCIRANJA</t>
  </si>
  <si>
    <t xml:space="preserve">GODIŠNJI IZVJEŠJA O IZVRŠENJU    FINANCIJSKOG PLANA  ZA 2023.                                                                                                                                             </t>
  </si>
  <si>
    <t>Izvorni plan 2023</t>
  </si>
  <si>
    <t>Izvršenje plana 2023</t>
  </si>
  <si>
    <t xml:space="preserve"> Izvršenje 2022</t>
  </si>
  <si>
    <t>Izvršenje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</si>
</sst>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 applyProtection="1">
      <alignment horizontal="right"/>
      <protection locked="0"/>
    </xf>
    <xf numFmtId="0" fontId="7" fillId="2" borderId="1" xfId="0" applyFont="1" applyFill="1" applyBorder="1" applyAlignment="1">
      <alignment horizontal="left"/>
    </xf>
    <xf numFmtId="0" fontId="9" fillId="2" borderId="2" xfId="0" applyNumberFormat="1" applyFont="1" applyFill="1" applyBorder="1" applyAlignment="1" applyProtection="1"/>
    <xf numFmtId="3" fontId="5" fillId="0" borderId="3" xfId="0" applyNumberFormat="1" applyFont="1" applyFill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3" fontId="5" fillId="2" borderId="3" xfId="0" applyNumberFormat="1" applyFont="1" applyFill="1" applyBorder="1" applyAlignment="1" applyProtection="1">
      <alignment horizontal="right" wrapText="1"/>
    </xf>
    <xf numFmtId="3" fontId="5" fillId="3" borderId="3" xfId="0" applyNumberFormat="1" applyFont="1" applyFill="1" applyBorder="1" applyAlignment="1" applyProtection="1">
      <alignment horizontal="right" wrapText="1"/>
      <protection locked="0"/>
    </xf>
    <xf numFmtId="3" fontId="5" fillId="2" borderId="3" xfId="0" applyNumberFormat="1" applyFont="1" applyFill="1" applyBorder="1" applyAlignment="1" applyProtection="1">
      <alignment horizontal="right" wrapText="1"/>
      <protection locked="0"/>
    </xf>
    <xf numFmtId="3" fontId="5" fillId="4" borderId="3" xfId="0" applyNumberFormat="1" applyFont="1" applyFill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/>
    </xf>
    <xf numFmtId="0" fontId="2" fillId="0" borderId="0" xfId="0" quotePrefix="1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5" fillId="4" borderId="0" xfId="0" applyNumberFormat="1" applyFont="1" applyFill="1" applyBorder="1" applyAlignment="1" applyProtection="1">
      <alignment horizontal="left" wrapText="1"/>
    </xf>
    <xf numFmtId="3" fontId="5" fillId="4" borderId="0" xfId="0" applyNumberFormat="1" applyFont="1" applyFill="1" applyBorder="1" applyAlignment="1" applyProtection="1">
      <alignment horizontal="right" wrapText="1"/>
      <protection locked="0"/>
    </xf>
    <xf numFmtId="0" fontId="5" fillId="4" borderId="3" xfId="0" applyNumberFormat="1" applyFont="1" applyFill="1" applyBorder="1" applyAlignment="1" applyProtection="1">
      <alignment horizontal="left" wrapText="1"/>
    </xf>
    <xf numFmtId="4" fontId="0" fillId="0" borderId="0" xfId="0" applyNumberFormat="1"/>
    <xf numFmtId="4" fontId="6" fillId="0" borderId="3" xfId="0" applyNumberFormat="1" applyFont="1" applyFill="1" applyBorder="1" applyAlignment="1" applyProtection="1">
      <alignment horizontal="center" wrapText="1"/>
    </xf>
    <xf numFmtId="4" fontId="5" fillId="2" borderId="3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5" fillId="2" borderId="3" xfId="0" applyNumberFormat="1" applyFont="1" applyFill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/>
    <xf numFmtId="4" fontId="5" fillId="3" borderId="1" xfId="0" quotePrefix="1" applyNumberFormat="1" applyFont="1" applyFill="1" applyBorder="1" applyAlignment="1" applyProtection="1">
      <alignment horizontal="right"/>
      <protection locked="0"/>
    </xf>
    <xf numFmtId="4" fontId="5" fillId="2" borderId="1" xfId="0" quotePrefix="1" applyNumberFormat="1" applyFont="1" applyFill="1" applyBorder="1" applyAlignment="1" applyProtection="1">
      <alignment horizontal="right"/>
      <protection locked="0"/>
    </xf>
    <xf numFmtId="4" fontId="5" fillId="4" borderId="1" xfId="0" quotePrefix="1" applyNumberFormat="1" applyFont="1" applyFill="1" applyBorder="1" applyAlignment="1" applyProtection="1">
      <alignment horizontal="right"/>
      <protection locked="0"/>
    </xf>
    <xf numFmtId="4" fontId="5" fillId="4" borderId="3" xfId="0" quotePrefix="1" applyNumberFormat="1" applyFont="1" applyFill="1" applyBorder="1" applyAlignment="1" applyProtection="1">
      <alignment horizontal="right"/>
      <protection locked="0"/>
    </xf>
    <xf numFmtId="4" fontId="5" fillId="4" borderId="0" xfId="0" quotePrefix="1" applyNumberFormat="1" applyFont="1" applyFill="1" applyBorder="1" applyAlignment="1" applyProtection="1">
      <alignment horizontal="right"/>
      <protection locked="0"/>
    </xf>
    <xf numFmtId="4" fontId="5" fillId="0" borderId="3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 applyProtection="1"/>
    <xf numFmtId="4" fontId="11" fillId="0" borderId="3" xfId="0" applyNumberFormat="1" applyFont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left" wrapText="1"/>
    </xf>
    <xf numFmtId="0" fontId="5" fillId="2" borderId="2" xfId="0" applyNumberFormat="1" applyFont="1" applyFill="1" applyBorder="1" applyAlignment="1" applyProtection="1">
      <alignment horizontal="left" wrapText="1"/>
    </xf>
    <xf numFmtId="0" fontId="5" fillId="2" borderId="4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7" fillId="2" borderId="1" xfId="0" applyNumberFormat="1" applyFont="1" applyFill="1" applyBorder="1" applyAlignment="1" applyProtection="1">
      <alignment horizontal="left" wrapText="1"/>
    </xf>
    <xf numFmtId="0" fontId="8" fillId="2" borderId="2" xfId="0" applyNumberFormat="1" applyFont="1" applyFill="1" applyBorder="1" applyAlignment="1" applyProtection="1">
      <alignment wrapText="1"/>
    </xf>
    <xf numFmtId="0" fontId="9" fillId="2" borderId="2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wrapText="1"/>
    </xf>
    <xf numFmtId="0" fontId="9" fillId="0" borderId="2" xfId="0" applyNumberFormat="1" applyFont="1" applyFill="1" applyBorder="1" applyAlignment="1" applyProtection="1"/>
    <xf numFmtId="0" fontId="7" fillId="0" borderId="1" xfId="0" quotePrefix="1" applyFont="1" applyFill="1" applyBorder="1" applyAlignment="1">
      <alignment horizontal="left" wrapText="1"/>
    </xf>
    <xf numFmtId="0" fontId="9" fillId="0" borderId="2" xfId="0" applyNumberFormat="1" applyFont="1" applyFill="1" applyBorder="1" applyAlignment="1" applyProtection="1">
      <alignment wrapText="1"/>
    </xf>
    <xf numFmtId="0" fontId="7" fillId="0" borderId="1" xfId="0" quotePrefix="1" applyNumberFormat="1" applyFont="1" applyFill="1" applyBorder="1" applyAlignment="1" applyProtection="1">
      <alignment horizontal="left" wrapText="1"/>
    </xf>
    <xf numFmtId="0" fontId="7" fillId="0" borderId="1" xfId="0" quotePrefix="1" applyFont="1" applyBorder="1" applyAlignment="1">
      <alignment horizontal="left" wrapText="1"/>
    </xf>
    <xf numFmtId="0" fontId="7" fillId="2" borderId="1" xfId="0" quotePrefix="1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5" fillId="3" borderId="1" xfId="0" applyNumberFormat="1" applyFont="1" applyFill="1" applyBorder="1" applyAlignment="1" applyProtection="1">
      <alignment horizontal="left" wrapText="1"/>
    </xf>
    <xf numFmtId="0" fontId="5" fillId="3" borderId="2" xfId="0" applyNumberFormat="1" applyFont="1" applyFill="1" applyBorder="1" applyAlignment="1" applyProtection="1">
      <alignment horizontal="left" wrapText="1"/>
    </xf>
    <xf numFmtId="0" fontId="5" fillId="3" borderId="4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5" fillId="0" borderId="1" xfId="0" quotePrefix="1" applyFont="1" applyBorder="1" applyAlignment="1">
      <alignment horizontal="center" wrapText="1"/>
    </xf>
    <xf numFmtId="0" fontId="5" fillId="0" borderId="2" xfId="0" quotePrefix="1" applyFont="1" applyBorder="1" applyAlignment="1">
      <alignment horizontal="center" wrapText="1"/>
    </xf>
    <xf numFmtId="0" fontId="5" fillId="0" borderId="4" xfId="0" quotePrefix="1" applyFont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5" fillId="4" borderId="1" xfId="0" applyNumberFormat="1" applyFont="1" applyFill="1" applyBorder="1" applyAlignment="1" applyProtection="1">
      <alignment horizontal="center" wrapText="1"/>
    </xf>
    <xf numFmtId="0" fontId="5" fillId="4" borderId="2" xfId="0" applyNumberFormat="1" applyFont="1" applyFill="1" applyBorder="1" applyAlignment="1" applyProtection="1">
      <alignment horizontal="center" wrapText="1"/>
    </xf>
    <xf numFmtId="0" fontId="5" fillId="4" borderId="4" xfId="0" applyNumberFormat="1" applyFont="1" applyFill="1" applyBorder="1" applyAlignment="1" applyProtection="1">
      <alignment horizontal="center" wrapText="1"/>
    </xf>
    <xf numFmtId="0" fontId="7" fillId="2" borderId="1" xfId="0" quotePrefix="1" applyNumberFormat="1" applyFont="1" applyFill="1" applyBorder="1" applyAlignment="1" applyProtection="1">
      <alignment horizontal="center" wrapText="1"/>
    </xf>
    <xf numFmtId="0" fontId="7" fillId="2" borderId="2" xfId="0" quotePrefix="1" applyNumberFormat="1" applyFont="1" applyFill="1" applyBorder="1" applyAlignment="1" applyProtection="1">
      <alignment horizontal="center" wrapText="1"/>
    </xf>
    <xf numFmtId="0" fontId="7" fillId="2" borderId="4" xfId="0" quotePrefix="1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horizontal="left" wrapText="1"/>
    </xf>
    <xf numFmtId="0" fontId="5" fillId="4" borderId="2" xfId="0" applyNumberFormat="1" applyFont="1" applyFill="1" applyBorder="1" applyAlignment="1" applyProtection="1">
      <alignment horizontal="left" wrapText="1"/>
    </xf>
    <xf numFmtId="0" fontId="5" fillId="4" borderId="4" xfId="0" applyNumberFormat="1" applyFont="1" applyFill="1" applyBorder="1" applyAlignment="1" applyProtection="1">
      <alignment horizontal="left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7" fillId="2" borderId="3" xfId="0" quotePrefix="1" applyNumberFormat="1" applyFont="1" applyFill="1" applyBorder="1" applyAlignment="1" applyProtection="1">
      <alignment horizontal="left" wrapText="1"/>
    </xf>
    <xf numFmtId="0" fontId="8" fillId="2" borderId="3" xfId="0" applyNumberFormat="1" applyFont="1" applyFill="1" applyBorder="1" applyAlignment="1" applyProtection="1">
      <alignment wrapText="1"/>
    </xf>
    <xf numFmtId="0" fontId="7" fillId="2" borderId="0" xfId="0" quotePrefix="1" applyNumberFormat="1" applyFont="1" applyFill="1" applyBorder="1" applyAlignment="1" applyProtection="1">
      <alignment horizontal="left" wrapText="1"/>
    </xf>
    <xf numFmtId="0" fontId="8" fillId="2" borderId="0" xfId="0" applyNumberFormat="1" applyFont="1" applyFill="1" applyBorder="1" applyAlignment="1" applyProtection="1">
      <alignment wrapText="1"/>
    </xf>
    <xf numFmtId="4" fontId="5" fillId="2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 applyProtection="1">
      <alignment horizontal="right" wrapText="1"/>
    </xf>
    <xf numFmtId="3" fontId="5" fillId="2" borderId="0" xfId="0" applyNumberFormat="1" applyFont="1" applyFill="1" applyBorder="1" applyAlignment="1" applyProtection="1">
      <alignment horizontal="righ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4" workbookViewId="0">
      <selection activeCell="N11" sqref="N11"/>
    </sheetView>
  </sheetViews>
  <sheetFormatPr defaultRowHeight="15" x14ac:dyDescent="0.25"/>
  <cols>
    <col min="6" max="7" width="28.28515625" style="23" customWidth="1"/>
    <col min="8" max="8" width="24" style="23" customWidth="1"/>
    <col min="9" max="9" width="26.85546875" hidden="1" customWidth="1"/>
  </cols>
  <sheetData>
    <row r="1" spans="1:9" hidden="1" x14ac:dyDescent="0.25"/>
    <row r="2" spans="1:9" x14ac:dyDescent="0.25">
      <c r="A2" t="s">
        <v>19</v>
      </c>
    </row>
    <row r="3" spans="1:9" x14ac:dyDescent="0.25">
      <c r="A3" t="s">
        <v>20</v>
      </c>
    </row>
    <row r="5" spans="1:9" ht="14.25" customHeight="1" x14ac:dyDescent="0.25"/>
    <row r="6" spans="1:9" ht="35.25" customHeight="1" x14ac:dyDescent="0.25">
      <c r="A6" s="41" t="s">
        <v>27</v>
      </c>
      <c r="B6" s="41"/>
      <c r="C6" s="41"/>
      <c r="D6" s="41"/>
      <c r="E6" s="41"/>
      <c r="F6" s="41"/>
      <c r="G6" s="41"/>
      <c r="H6" s="41"/>
      <c r="I6" s="41"/>
    </row>
    <row r="7" spans="1:9" ht="23.25" customHeight="1" x14ac:dyDescent="0.25">
      <c r="A7" s="41" t="s">
        <v>0</v>
      </c>
      <c r="B7" s="41"/>
      <c r="C7" s="41"/>
      <c r="D7" s="41"/>
      <c r="E7" s="41"/>
      <c r="F7" s="41"/>
      <c r="G7" s="41"/>
      <c r="H7" s="42"/>
      <c r="I7" s="42"/>
    </row>
    <row r="8" spans="1:9" ht="39" customHeight="1" x14ac:dyDescent="0.25">
      <c r="A8" s="61" t="s">
        <v>26</v>
      </c>
      <c r="B8" s="61"/>
      <c r="C8" s="61"/>
      <c r="D8" s="61"/>
      <c r="E8" s="61"/>
      <c r="F8" s="61"/>
      <c r="G8" s="61"/>
      <c r="H8" s="61"/>
      <c r="I8" s="61"/>
    </row>
    <row r="9" spans="1:9" s="19" customFormat="1" ht="44.25" customHeight="1" x14ac:dyDescent="0.25">
      <c r="A9" s="62" t="s">
        <v>8</v>
      </c>
      <c r="B9" s="63"/>
      <c r="C9" s="63"/>
      <c r="D9" s="63"/>
      <c r="E9" s="64"/>
      <c r="F9" s="24" t="s">
        <v>25</v>
      </c>
      <c r="G9" s="24" t="s">
        <v>28</v>
      </c>
      <c r="H9" s="24" t="s">
        <v>29</v>
      </c>
      <c r="I9" s="3"/>
    </row>
    <row r="10" spans="1:9" ht="30.75" customHeight="1" x14ac:dyDescent="0.25">
      <c r="A10" s="43" t="s">
        <v>1</v>
      </c>
      <c r="B10" s="44"/>
      <c r="C10" s="44"/>
      <c r="D10" s="44"/>
      <c r="E10" s="45"/>
      <c r="F10" s="25">
        <v>1724417.21</v>
      </c>
      <c r="G10" s="25">
        <v>2204200</v>
      </c>
      <c r="H10" s="25">
        <f>H11+H12</f>
        <v>2140799.9499999997</v>
      </c>
      <c r="I10" s="4"/>
    </row>
    <row r="11" spans="1:9" ht="24.75" customHeight="1" x14ac:dyDescent="0.25">
      <c r="A11" s="46" t="s">
        <v>9</v>
      </c>
      <c r="B11" s="47"/>
      <c r="C11" s="47"/>
      <c r="D11" s="47"/>
      <c r="E11" s="48"/>
      <c r="F11" s="25">
        <v>1698574.97</v>
      </c>
      <c r="G11" s="26">
        <v>2204200</v>
      </c>
      <c r="H11" s="26">
        <v>2098196.94</v>
      </c>
      <c r="I11" s="5"/>
    </row>
    <row r="12" spans="1:9" ht="32.25" customHeight="1" x14ac:dyDescent="0.25">
      <c r="A12" s="49" t="s">
        <v>24</v>
      </c>
      <c r="B12" s="50"/>
      <c r="C12" s="50"/>
      <c r="D12" s="50"/>
      <c r="E12" s="50"/>
      <c r="F12" s="25">
        <v>25842.240000000002</v>
      </c>
      <c r="G12" s="26">
        <v>0</v>
      </c>
      <c r="H12" s="26">
        <v>42603.01</v>
      </c>
      <c r="I12" s="5"/>
    </row>
    <row r="13" spans="1:9" ht="33" customHeight="1" x14ac:dyDescent="0.25">
      <c r="A13" s="6" t="s">
        <v>2</v>
      </c>
      <c r="B13" s="7"/>
      <c r="C13" s="7"/>
      <c r="D13" s="7"/>
      <c r="E13" s="7"/>
      <c r="F13" s="25">
        <v>1740144.54</v>
      </c>
      <c r="G13" s="25">
        <v>2204200</v>
      </c>
      <c r="H13" s="25">
        <f>H14+H15</f>
        <v>2095549.78</v>
      </c>
      <c r="I13" s="4"/>
    </row>
    <row r="14" spans="1:9" ht="29.25" customHeight="1" x14ac:dyDescent="0.25">
      <c r="A14" s="51" t="s">
        <v>10</v>
      </c>
      <c r="B14" s="47"/>
      <c r="C14" s="47"/>
      <c r="D14" s="47"/>
      <c r="E14" s="50"/>
      <c r="F14" s="25">
        <v>1668779.75</v>
      </c>
      <c r="G14" s="26">
        <v>2167870</v>
      </c>
      <c r="H14" s="26">
        <v>2069579.41</v>
      </c>
      <c r="I14" s="8"/>
    </row>
    <row r="15" spans="1:9" ht="33.75" customHeight="1" x14ac:dyDescent="0.25">
      <c r="A15" s="52" t="s">
        <v>11</v>
      </c>
      <c r="B15" s="50"/>
      <c r="C15" s="50"/>
      <c r="D15" s="50"/>
      <c r="E15" s="50"/>
      <c r="F15" s="25">
        <v>71364.789999999994</v>
      </c>
      <c r="G15" s="27">
        <v>36330</v>
      </c>
      <c r="H15" s="27">
        <v>25970.37</v>
      </c>
      <c r="I15" s="8"/>
    </row>
    <row r="16" spans="1:9" ht="39" customHeight="1" x14ac:dyDescent="0.25">
      <c r="A16" s="53" t="s">
        <v>3</v>
      </c>
      <c r="B16" s="44"/>
      <c r="C16" s="44"/>
      <c r="D16" s="44"/>
      <c r="E16" s="44"/>
      <c r="F16" s="25">
        <v>-15727.33</v>
      </c>
      <c r="G16" s="28">
        <f>G10-G13</f>
        <v>0</v>
      </c>
      <c r="H16" s="28">
        <f t="shared" ref="H16:I16" si="0">+H10-H13</f>
        <v>45250.169999999693</v>
      </c>
      <c r="I16" s="10">
        <f t="shared" si="0"/>
        <v>0</v>
      </c>
    </row>
    <row r="17" spans="1:9" ht="39" customHeight="1" x14ac:dyDescent="0.25">
      <c r="A17" s="78"/>
      <c r="B17" s="79"/>
      <c r="C17" s="79"/>
      <c r="D17" s="79"/>
      <c r="E17" s="79"/>
      <c r="F17" s="80"/>
      <c r="G17" s="81"/>
      <c r="H17" s="81"/>
      <c r="I17" s="82"/>
    </row>
    <row r="18" spans="1:9" ht="18" x14ac:dyDescent="0.25">
      <c r="A18" s="41"/>
      <c r="B18" s="54"/>
      <c r="C18" s="54"/>
      <c r="D18" s="54"/>
      <c r="E18" s="54"/>
      <c r="F18" s="55"/>
      <c r="G18" s="55"/>
      <c r="H18" s="55"/>
      <c r="I18" s="55"/>
    </row>
    <row r="19" spans="1:9" ht="33" customHeight="1" x14ac:dyDescent="0.25">
      <c r="A19" s="65" t="s">
        <v>12</v>
      </c>
      <c r="B19" s="65"/>
      <c r="C19" s="65"/>
      <c r="D19" s="65"/>
      <c r="E19" s="65"/>
      <c r="F19" s="65"/>
      <c r="G19" s="65"/>
      <c r="H19" s="65"/>
      <c r="I19" s="65"/>
    </row>
    <row r="20" spans="1:9" ht="18" x14ac:dyDescent="0.25">
      <c r="A20" s="17"/>
      <c r="B20" s="18"/>
      <c r="C20" s="18"/>
      <c r="D20" s="18"/>
      <c r="E20" s="18"/>
      <c r="F20" s="29"/>
      <c r="G20" s="29"/>
      <c r="H20" s="29"/>
      <c r="I20" s="2"/>
    </row>
    <row r="21" spans="1:9" ht="33" customHeight="1" x14ac:dyDescent="0.25">
      <c r="A21" s="62" t="s">
        <v>8</v>
      </c>
      <c r="B21" s="63"/>
      <c r="C21" s="63"/>
      <c r="D21" s="63"/>
      <c r="E21" s="64"/>
      <c r="F21" s="24" t="s">
        <v>25</v>
      </c>
      <c r="G21" s="24" t="s">
        <v>28</v>
      </c>
      <c r="H21" s="24" t="s">
        <v>29</v>
      </c>
      <c r="I21" s="3"/>
    </row>
    <row r="22" spans="1:9" ht="50.25" customHeight="1" x14ac:dyDescent="0.25">
      <c r="A22" s="56" t="s">
        <v>5</v>
      </c>
      <c r="B22" s="57"/>
      <c r="C22" s="57"/>
      <c r="D22" s="57"/>
      <c r="E22" s="58"/>
      <c r="F22" s="30">
        <v>0</v>
      </c>
      <c r="G22" s="30">
        <v>0</v>
      </c>
      <c r="H22" s="30">
        <v>0</v>
      </c>
      <c r="I22" s="11"/>
    </row>
    <row r="23" spans="1:9" ht="58.5" customHeight="1" x14ac:dyDescent="0.25">
      <c r="A23" s="38" t="s">
        <v>4</v>
      </c>
      <c r="B23" s="39"/>
      <c r="C23" s="39"/>
      <c r="D23" s="39"/>
      <c r="E23" s="40"/>
      <c r="F23" s="31">
        <v>-34352.54</v>
      </c>
      <c r="G23" s="31">
        <v>0</v>
      </c>
      <c r="H23" s="31">
        <v>-50079.87</v>
      </c>
      <c r="I23" s="12"/>
    </row>
    <row r="24" spans="1:9" ht="44.25" customHeight="1" x14ac:dyDescent="0.25">
      <c r="A24" s="72" t="s">
        <v>13</v>
      </c>
      <c r="B24" s="73"/>
      <c r="C24" s="73"/>
      <c r="D24" s="73"/>
      <c r="E24" s="74"/>
      <c r="F24" s="32">
        <v>0</v>
      </c>
      <c r="G24" s="32">
        <v>0</v>
      </c>
      <c r="H24" s="32">
        <v>0</v>
      </c>
      <c r="I24" s="13"/>
    </row>
    <row r="25" spans="1:9" ht="27.75" customHeight="1" x14ac:dyDescent="0.25">
      <c r="A25" s="66" t="s">
        <v>6</v>
      </c>
      <c r="B25" s="67"/>
      <c r="C25" s="67"/>
      <c r="D25" s="67"/>
      <c r="E25" s="68"/>
      <c r="F25" s="33">
        <v>0</v>
      </c>
      <c r="G25" s="33">
        <v>0</v>
      </c>
      <c r="H25" s="33">
        <v>0</v>
      </c>
      <c r="I25" s="13"/>
    </row>
    <row r="26" spans="1:9" ht="46.5" customHeight="1" x14ac:dyDescent="0.25">
      <c r="A26" s="66" t="s">
        <v>14</v>
      </c>
      <c r="B26" s="67"/>
      <c r="C26" s="67"/>
      <c r="D26" s="67"/>
      <c r="E26" s="68"/>
      <c r="F26" s="33">
        <f>F16+F23</f>
        <v>-50079.87</v>
      </c>
      <c r="G26" s="33">
        <v>0</v>
      </c>
      <c r="H26" s="33">
        <f>H16+H23</f>
        <v>-4829.70000000031</v>
      </c>
      <c r="I26" s="13"/>
    </row>
    <row r="27" spans="1:9" ht="15.75" x14ac:dyDescent="0.25">
      <c r="A27" s="22"/>
      <c r="B27" s="22"/>
      <c r="C27" s="22"/>
      <c r="D27" s="22"/>
      <c r="E27" s="22"/>
      <c r="F27" s="33"/>
      <c r="G27" s="33"/>
      <c r="H27" s="33"/>
      <c r="I27" s="13"/>
    </row>
    <row r="28" spans="1:9" ht="15.75" x14ac:dyDescent="0.25">
      <c r="A28" s="20"/>
      <c r="B28" s="20"/>
      <c r="C28" s="20"/>
      <c r="D28" s="20"/>
      <c r="E28" s="20"/>
      <c r="F28" s="34"/>
      <c r="G28" s="34"/>
      <c r="H28" s="34"/>
      <c r="I28" s="21"/>
    </row>
    <row r="29" spans="1:9" ht="15.75" x14ac:dyDescent="0.25">
      <c r="A29" s="20"/>
      <c r="B29" s="20"/>
      <c r="C29" s="20"/>
      <c r="D29" s="20"/>
      <c r="E29" s="20"/>
      <c r="F29" s="34"/>
      <c r="G29" s="34"/>
      <c r="H29" s="34"/>
      <c r="I29" s="21"/>
    </row>
    <row r="30" spans="1:9" ht="39.75" customHeight="1" x14ac:dyDescent="0.25">
      <c r="A30" s="75" t="s">
        <v>15</v>
      </c>
      <c r="B30" s="54"/>
      <c r="C30" s="54"/>
      <c r="D30" s="54"/>
      <c r="E30" s="54"/>
      <c r="F30" s="55"/>
      <c r="G30" s="55"/>
      <c r="H30" s="55"/>
      <c r="I30" s="55"/>
    </row>
    <row r="31" spans="1:9" ht="42.75" customHeight="1" x14ac:dyDescent="0.25">
      <c r="A31" s="62" t="s">
        <v>18</v>
      </c>
      <c r="B31" s="63"/>
      <c r="C31" s="63"/>
      <c r="D31" s="63"/>
      <c r="E31" s="64"/>
      <c r="F31" s="24" t="s">
        <v>30</v>
      </c>
      <c r="G31" s="24" t="s">
        <v>28</v>
      </c>
      <c r="H31" s="24" t="s">
        <v>31</v>
      </c>
      <c r="I31" s="3"/>
    </row>
    <row r="32" spans="1:9" ht="44.25" customHeight="1" x14ac:dyDescent="0.25">
      <c r="A32" s="46" t="s">
        <v>16</v>
      </c>
      <c r="B32" s="47"/>
      <c r="C32" s="47"/>
      <c r="D32" s="47"/>
      <c r="E32" s="47"/>
      <c r="F32" s="27">
        <v>-34352.54</v>
      </c>
      <c r="G32" s="27"/>
      <c r="H32" s="27">
        <v>-4829.7</v>
      </c>
      <c r="I32" s="9"/>
    </row>
    <row r="33" spans="1:9" ht="42.75" customHeight="1" x14ac:dyDescent="0.25">
      <c r="A33" s="46" t="s">
        <v>17</v>
      </c>
      <c r="B33" s="47"/>
      <c r="C33" s="47"/>
      <c r="D33" s="47"/>
      <c r="E33" s="47"/>
      <c r="F33" s="27">
        <v>0</v>
      </c>
      <c r="G33" s="27"/>
      <c r="H33" s="27"/>
      <c r="I33" s="9"/>
    </row>
    <row r="34" spans="1:9" ht="30.75" customHeight="1" x14ac:dyDescent="0.25">
      <c r="A34" s="76"/>
      <c r="B34" s="77"/>
      <c r="C34" s="77"/>
      <c r="D34" s="77"/>
      <c r="E34" s="77"/>
      <c r="F34" s="25">
        <v>0</v>
      </c>
      <c r="G34" s="25"/>
      <c r="H34" s="25">
        <v>0</v>
      </c>
      <c r="I34" s="4">
        <f>I32-I33</f>
        <v>0</v>
      </c>
    </row>
    <row r="35" spans="1:9" ht="35.25" customHeight="1" x14ac:dyDescent="0.25">
      <c r="A35" s="69"/>
      <c r="B35" s="70"/>
      <c r="C35" s="70"/>
      <c r="D35" s="70"/>
      <c r="E35" s="71"/>
      <c r="F35" s="25"/>
      <c r="G35" s="25"/>
      <c r="H35" s="25"/>
      <c r="I35" s="4"/>
    </row>
    <row r="36" spans="1:9" ht="18" x14ac:dyDescent="0.25">
      <c r="A36" s="75"/>
      <c r="B36" s="54"/>
      <c r="C36" s="54"/>
      <c r="D36" s="54"/>
      <c r="E36" s="54"/>
      <c r="F36" s="55"/>
      <c r="G36" s="55"/>
      <c r="H36" s="55"/>
      <c r="I36" s="55"/>
    </row>
    <row r="37" spans="1:9" ht="31.5" customHeight="1" x14ac:dyDescent="0.25">
      <c r="A37" s="51" t="s">
        <v>7</v>
      </c>
      <c r="B37" s="47"/>
      <c r="C37" s="47"/>
      <c r="D37" s="47"/>
      <c r="E37" s="47"/>
      <c r="F37" s="35">
        <v>-50079.87</v>
      </c>
      <c r="G37" s="35"/>
      <c r="H37" s="37">
        <v>-4829.7</v>
      </c>
      <c r="I37" s="14">
        <f>IF((I16+I23+I34)&lt;&gt;0,"NESLAGANJE ZBROJA",(I16+I23+I34))</f>
        <v>0</v>
      </c>
    </row>
    <row r="38" spans="1:9" ht="18" x14ac:dyDescent="0.25">
      <c r="A38" s="15"/>
      <c r="B38" s="1"/>
      <c r="C38" s="1"/>
      <c r="D38" s="1"/>
      <c r="E38" s="1"/>
      <c r="F38" s="36"/>
      <c r="G38" s="36"/>
      <c r="H38" s="36"/>
      <c r="I38" s="16"/>
    </row>
    <row r="39" spans="1:9" x14ac:dyDescent="0.25">
      <c r="A39" s="59"/>
      <c r="B39" s="60"/>
      <c r="C39" s="60"/>
      <c r="D39" s="60"/>
      <c r="E39" s="60"/>
      <c r="F39" s="60"/>
      <c r="G39" s="60"/>
      <c r="H39" s="60"/>
      <c r="I39" s="60"/>
    </row>
    <row r="41" spans="1:9" x14ac:dyDescent="0.25">
      <c r="A41" t="s">
        <v>23</v>
      </c>
      <c r="G41" s="23" t="s">
        <v>21</v>
      </c>
    </row>
    <row r="42" spans="1:9" x14ac:dyDescent="0.25">
      <c r="G42" s="23" t="s">
        <v>22</v>
      </c>
    </row>
  </sheetData>
  <mergeCells count="27">
    <mergeCell ref="A37:E37"/>
    <mergeCell ref="A39:I39"/>
    <mergeCell ref="A8:I8"/>
    <mergeCell ref="A9:E9"/>
    <mergeCell ref="A21:E21"/>
    <mergeCell ref="A19:I19"/>
    <mergeCell ref="A25:E25"/>
    <mergeCell ref="A26:E26"/>
    <mergeCell ref="A35:E35"/>
    <mergeCell ref="A31:E31"/>
    <mergeCell ref="A24:E24"/>
    <mergeCell ref="A30:I30"/>
    <mergeCell ref="A32:E32"/>
    <mergeCell ref="A33:E33"/>
    <mergeCell ref="A34:E34"/>
    <mergeCell ref="A36:I36"/>
    <mergeCell ref="A23:E23"/>
    <mergeCell ref="A6:I6"/>
    <mergeCell ref="A7:I7"/>
    <mergeCell ref="A10:E10"/>
    <mergeCell ref="A11:E11"/>
    <mergeCell ref="A12:E12"/>
    <mergeCell ref="A14:E14"/>
    <mergeCell ref="A15:E15"/>
    <mergeCell ref="A16:E16"/>
    <mergeCell ref="A18:I18"/>
    <mergeCell ref="A22:E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 Ivana Mažuranića</dc:creator>
  <cp:lastModifiedBy>OŠ Ivana Mažuranića</cp:lastModifiedBy>
  <cp:lastPrinted>2024-02-14T09:16:38Z</cp:lastPrinted>
  <dcterms:created xsi:type="dcterms:W3CDTF">2023-03-03T14:01:18Z</dcterms:created>
  <dcterms:modified xsi:type="dcterms:W3CDTF">2024-02-14T09:17:07Z</dcterms:modified>
</cp:coreProperties>
</file>